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1A462B03-55D4-4193-B333-0F1504FF81DD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C6" i="1" l="1"/>
  <c r="C46" i="1"/>
  <c r="C27" i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<sst xmlns="http://schemas.openxmlformats.org/spreadsheetml/2006/main" count="66" uniqueCount="66">
  <si>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</si>
  <si>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</si>
  <si>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</si>
  <si>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</si>
  <si>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</si>
  <si>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</si>
  <si>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</si>
  <si>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</si>
  <si>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</si>
  <si>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</si>
  <si>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</si>
  <si>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</si>
  <si>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</si>
  <si>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</si>
  <si>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</si>
  <si>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</si>
  <si>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</si>
  <si>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</si>
  <si>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</si>
  <si>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</si>
  <si>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</si>
  <si>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</si>
  <si>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</si>
  <si>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</si>
  <si>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</si>
  <si>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</si>
  <si>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</si>
  <si>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</si>
  <si>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</si>
  <si>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</si>
  <si>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</si>
  <si>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</si>
  <si>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</si>
  <si>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</si>
  <si>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</si>
  <si>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</si>
  <si>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</si>
  <si>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</si>
  <si>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</si>
  <si>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</si>
  <si>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</si>
  <si>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</si>
  <si>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</si>
  <si>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</si>
  <si>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</si>
  <si>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</si>
  <si>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</si>
  <si>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</si>
  <si>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</si>
  <si>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</si>
  <si>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</si>
  <si>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</si>
  <si>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</si>
  <si>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</si>
  <si>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_________________________________________</t>
  </si>
  <si>
    <t xml:space="preserve"> ________________________________________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</si>
  <si>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</si>
  <si>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</si>
  <si>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</si>
  <si>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REGIDOR PRESIDENTE</t>
  </si>
  <si>
    <t xml:space="preserve">     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</si>
  <si>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</si>
  <si>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</si>
  <si>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LIC. MARCO ANTONIO BONILLA MENDOZA</t>
  </si>
  <si>
    <t xml:space="preserve">         LIC. LUIS ABRAHAM VILLEGAS ESCANDÓN 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</si>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</sst>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47625</xdr:rowOff>
    </xdr:from>
    <xdr:to>
      <xdr:col>1</xdr:col>
      <xdr:colOff>1636898</xdr:colOff>
      <xdr:row>3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D2C84D-BC0C-90F0-A58E-78935722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9" y="214313"/>
          <a:ext cx="1494022" cy="63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16" zoomScale="80" zoomScaleNormal="80" workbookViewId="0">
      <selection activeCell="G45" sqref="G45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7" t="s">
        <v>56</v>
      </c>
      <c r="C2" s="48"/>
      <c r="D2" s="49"/>
      <c r="E2" s="3"/>
      <c r="F2" s="3"/>
      <c r="G2" s="3"/>
      <c r="H2" s="3"/>
      <c r="I2" s="3"/>
    </row>
    <row r="3" spans="2:9" ht="20.100000000000001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20.100000000000001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362949584.81000006</v>
      </c>
      <c r="D6" s="21">
        <f>SUM(D7,D16)</f>
        <v>584915210.49000001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205268399.46000001</v>
      </c>
      <c r="D7" s="21">
        <f>SUM(D8:D14)</f>
        <v>5929869.2300000004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161121229.84</v>
      </c>
      <c r="D8" s="24">
        <v>0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44147169.619999997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1670259.57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4259609.66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157681185.35000002</v>
      </c>
      <c r="D16" s="29">
        <f>SUM(D17:D25)</f>
        <v>578985341.25999999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549730082.26999998</v>
      </c>
    </row>
    <row r="20" spans="2:4" s="9" customFormat="1" x14ac:dyDescent="0.25">
      <c r="B20" s="25" t="s">
        <v>16</v>
      </c>
      <c r="C20" s="18">
        <v>0</v>
      </c>
      <c r="D20" s="30">
        <v>28470616.129999999</v>
      </c>
    </row>
    <row r="21" spans="2:4" s="9" customFormat="1" x14ac:dyDescent="0.25">
      <c r="B21" s="25" t="s">
        <v>17</v>
      </c>
      <c r="C21" s="18">
        <v>0</v>
      </c>
      <c r="D21" s="30">
        <v>784642.86</v>
      </c>
    </row>
    <row r="22" spans="2:4" s="9" customFormat="1" x14ac:dyDescent="0.25">
      <c r="B22" s="25" t="s">
        <v>18</v>
      </c>
      <c r="C22" s="18">
        <v>77097129.180000007</v>
      </c>
      <c r="D22" s="30">
        <v>0</v>
      </c>
    </row>
    <row r="23" spans="2:4" s="9" customFormat="1" x14ac:dyDescent="0.25">
      <c r="B23" s="25" t="s">
        <v>19</v>
      </c>
      <c r="C23" s="18">
        <v>80584056.170000002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56041505.43</v>
      </c>
      <c r="D27" s="29">
        <f>SUM(D28,D38)</f>
        <v>260259767.06999999</v>
      </c>
    </row>
    <row r="28" spans="2:4" s="3" customFormat="1" x14ac:dyDescent="0.25">
      <c r="B28" s="22" t="s">
        <v>23</v>
      </c>
      <c r="C28" s="14">
        <f>SUM(C29:C36)</f>
        <v>56041505.43</v>
      </c>
      <c r="D28" s="29">
        <f>SUM(D29:D36)</f>
        <v>132981624.3</v>
      </c>
    </row>
    <row r="29" spans="2:4" s="9" customFormat="1" x14ac:dyDescent="0.25">
      <c r="B29" s="25" t="s">
        <v>24</v>
      </c>
      <c r="C29" s="18">
        <v>52449459.530000001</v>
      </c>
      <c r="D29" s="30">
        <v>0</v>
      </c>
    </row>
    <row r="30" spans="2:4" s="9" customFormat="1" x14ac:dyDescent="0.25">
      <c r="B30" s="25" t="s">
        <v>25</v>
      </c>
      <c r="C30" s="18">
        <v>3592045.9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105436064.88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24282257.329999998</v>
      </c>
    </row>
    <row r="35" spans="2:4" s="9" customFormat="1" x14ac:dyDescent="0.25">
      <c r="B35" s="25" t="s">
        <v>30</v>
      </c>
      <c r="C35" s="18">
        <v>0</v>
      </c>
      <c r="D35" s="30">
        <v>6961.14</v>
      </c>
    </row>
    <row r="36" spans="2:4" s="9" customFormat="1" x14ac:dyDescent="0.25">
      <c r="B36" s="25" t="s">
        <v>31</v>
      </c>
      <c r="C36" s="18">
        <v>0</v>
      </c>
      <c r="D36" s="30">
        <v>3256340.95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127278142.77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84176102.069999993</v>
      </c>
    </row>
    <row r="41" spans="2:4" s="9" customFormat="1" x14ac:dyDescent="0.25">
      <c r="B41" s="25" t="s">
        <v>35</v>
      </c>
      <c r="C41" s="18">
        <v>0</v>
      </c>
      <c r="D41" s="30">
        <v>43102040.700000003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797030556.40999997</v>
      </c>
      <c r="D46" s="29">
        <f>SUM(D47,D52,D59)</f>
        <v>370846669.09000003</v>
      </c>
    </row>
    <row r="47" spans="2:4" s="3" customFormat="1" x14ac:dyDescent="0.25">
      <c r="B47" s="22" t="s">
        <v>40</v>
      </c>
      <c r="C47" s="14">
        <f>SUM(C48:C50)</f>
        <v>797030556.40999997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797030556.40999997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0</v>
      </c>
      <c r="D52" s="29">
        <f>SUM(D53:D57)</f>
        <v>370846669.09000003</v>
      </c>
    </row>
    <row r="53" spans="2:4" s="9" customFormat="1" x14ac:dyDescent="0.25">
      <c r="B53" s="25" t="s">
        <v>45</v>
      </c>
      <c r="C53" s="18">
        <v>0</v>
      </c>
      <c r="D53" s="30">
        <v>130647976.76000001</v>
      </c>
    </row>
    <row r="54" spans="2:4" s="9" customFormat="1" x14ac:dyDescent="0.25">
      <c r="B54" s="25" t="s">
        <v>46</v>
      </c>
      <c r="C54" s="18">
        <v>0</v>
      </c>
      <c r="D54" s="30">
        <v>240198692.33000001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57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58</v>
      </c>
      <c r="C69" s="42"/>
      <c r="D69" s="42"/>
    </row>
    <row r="70" spans="2:4" s="36" customFormat="1" ht="12.75" customHeight="1" x14ac:dyDescent="0.2">
      <c r="B70" s="40" t="s">
        <v>63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61</v>
      </c>
      <c r="C75" s="40" t="s">
        <v>59</v>
      </c>
      <c r="D75" s="42"/>
    </row>
    <row r="76" spans="2:4" s="36" customFormat="1" ht="12.75" customHeight="1" x14ac:dyDescent="0.2">
      <c r="B76" s="43"/>
      <c r="C76" s="46" t="s">
        <v>60</v>
      </c>
      <c r="D76" s="46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54</v>
      </c>
      <c r="C82" s="40" t="s">
        <v>55</v>
      </c>
      <c r="D82" s="42"/>
    </row>
    <row r="83" spans="2:4" s="36" customFormat="1" ht="12.75" customHeight="1" x14ac:dyDescent="0.2">
      <c r="B83" s="45" t="s">
        <v>62</v>
      </c>
      <c r="C83" s="40" t="s">
        <v>64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2025-01-24T17:30:42Z</cp:lastPrinted>
  <dcterms:created xsi:type="dcterms:W3CDTF">2019-12-03T18:29:59Z</dcterms:created>
  <dcterms:modified xsi:type="dcterms:W3CDTF">2025-01-27T19:47:33Z</dcterms:modified>
</cp:coreProperties>
</file>